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<sst xmlns="http://schemas.openxmlformats.org/spreadsheetml/2006/main" count="71" uniqueCount="69">
  <si>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</si>
  <si>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Eritrea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</si>
  <si>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</si>
  <si>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</si>
  <si>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</si>
  <si>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</si>
  <si>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</si>
  <si>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</si>
  <si>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</si>
  <si>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</si>
  <si>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</si>
  <si>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</si>
  <si>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</si>
  <si>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</si>
  <si>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</si>
  <si>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</si>
  <si>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</si>
  <si>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</si>
  <si>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</si>
  <si>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</si>
  <si>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</si>
  <si>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</si>
  <si>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</si>
  <si>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</si>
  <si>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</si>
  <si>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</si>
  <si>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</si>
  <si>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</si>
  <si>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</si>
  <si>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</si>
  <si>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</si>
  <si>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</si>
  <si>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</si>
  <si>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</si>
  <si>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uses shared flush toilet</t>
  </si>
  <si>
    <t>If has traditional pit latrine</t>
  </si>
  <si>
    <t>If uses VIP latrine</t>
  </si>
  <si>
    <t>If uses bush,field as latrine</t>
  </si>
  <si>
    <t>If has dirt, earth principal floor in dwelling</t>
  </si>
  <si>
    <t>If has wood, plank principal floor in dwelling</t>
  </si>
  <si>
    <t>If has cement principal floor</t>
  </si>
  <si>
    <t>If has tile or brick flooring</t>
  </si>
  <si>
    <t>If has other type of flooring</t>
  </si>
  <si>
    <t>If rain for drinking water</t>
  </si>
  <si>
    <t>If uses a public well</t>
  </si>
  <si>
    <t>If has own flush toilet</t>
  </si>
  <si>
    <t>If uses bottled water</t>
  </si>
  <si>
    <t>If uses water from a tanker truck</t>
  </si>
  <si>
    <t>If floor is made of dung</t>
  </si>
  <si>
    <t>If floor is made of parquet, polished wood</t>
  </si>
  <si>
    <t>If has palm or bamboo floor</t>
  </si>
  <si>
    <t>If has carpeted flooring</t>
  </si>
  <si>
    <t>If water is from a private individual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</si>
  <si>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</si>
  <si>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</si>
  <si>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</si>
  <si>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</si>
  <si>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</si>
  <si>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Eritrea 1995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</si>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</sst>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0.35015542146644724</v>
      </c>
      <c r="C8" s="23">
        <v>0.4770620677781417</v>
      </c>
      <c r="D8" s="24">
        <v>0</v>
      </c>
      <c r="E8" s="24">
        <v>0</v>
      </c>
      <c r="F8" s="24">
        <v>5.3831646664014784E-3</v>
      </c>
      <c r="G8" s="24">
        <v>0.17869612024380221</v>
      </c>
      <c r="H8" s="24">
        <v>0.9717598521403219</v>
      </c>
      <c r="I8" s="25">
        <v>0.23130058545636026</v>
      </c>
      <c r="J8" s="26">
        <v>0.1284861248114543</v>
      </c>
      <c r="K8" s="19">
        <f>(M8-B8)/C8*J8</f>
        <v>0.17502127556353711</v>
      </c>
      <c r="L8" s="19">
        <f>(N8-B8)/C8*J8</f>
        <v>-9.4306624283672938E-2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0.46736149204607791</v>
      </c>
      <c r="C9" s="23">
        <v>0.49897921152604507</v>
      </c>
      <c r="D9" s="24">
        <v>0</v>
      </c>
      <c r="E9" s="24">
        <v>0.12955583072613547</v>
      </c>
      <c r="F9" s="24">
        <v>0.34694796784885623</v>
      </c>
      <c r="G9" s="24">
        <v>0.73551847661953085</v>
      </c>
      <c r="H9" s="24">
        <v>0.93266069659674</v>
      </c>
      <c r="I9" s="25">
        <v>0.43230538411155228</v>
      </c>
      <c r="J9" s="26">
        <v>9.5936112938288756E-2</v>
      </c>
      <c r="K9" s="19">
        <f t="shared" ref="K9:K42" si="0">(M9-B9)/C9*J9</f>
        <v>0.10240760912277377</v>
      </c>
      <c r="L9" s="19">
        <f t="shared" ref="L9:L42" si="1">(N9-B9)/C9*J9</f>
        <v>-8.9857140033577004E-2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0.10038398244651674</v>
      </c>
      <c r="C10" s="23">
        <v>0.30053877298399745</v>
      </c>
      <c r="D10" s="24">
        <v>0</v>
      </c>
      <c r="E10" s="24">
        <v>0</v>
      </c>
      <c r="F10" s="24">
        <v>0</v>
      </c>
      <c r="G10" s="24">
        <v>1.2709586771165759E-3</v>
      </c>
      <c r="H10" s="24">
        <v>0.39549389520075495</v>
      </c>
      <c r="I10" s="25">
        <v>7.9331365881101956E-2</v>
      </c>
      <c r="J10" s="26">
        <v>0.11155295258095077</v>
      </c>
      <c r="K10" s="19">
        <f t="shared" si="0"/>
        <v>0.33391639271965423</v>
      </c>
      <c r="L10" s="19">
        <f t="shared" si="1"/>
        <v>-3.7260182846156537E-2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5.5220332784786982E-2</v>
      </c>
      <c r="C11" s="23">
        <v>0.22843070894504464</v>
      </c>
      <c r="D11" s="24">
        <v>0</v>
      </c>
      <c r="E11" s="24">
        <v>0</v>
      </c>
      <c r="F11" s="24">
        <v>0</v>
      </c>
      <c r="G11" s="24">
        <v>0</v>
      </c>
      <c r="H11" s="24">
        <v>0.19554225805279446</v>
      </c>
      <c r="I11" s="25">
        <v>3.9097210966037528E-2</v>
      </c>
      <c r="J11" s="26">
        <v>9.0758079569908848E-2</v>
      </c>
      <c r="K11" s="19">
        <f t="shared" si="0"/>
        <v>0.375371545310832</v>
      </c>
      <c r="L11" s="19">
        <f t="shared" si="1"/>
        <v>-2.1939656799665429E-2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9.8555494605960872E-2</v>
      </c>
      <c r="C12" s="23">
        <v>0.29809152414651652</v>
      </c>
      <c r="D12" s="24">
        <v>0</v>
      </c>
      <c r="E12" s="24">
        <v>0</v>
      </c>
      <c r="F12" s="24">
        <v>1.6563583588927676E-3</v>
      </c>
      <c r="G12" s="24">
        <v>0.10489429311584927</v>
      </c>
      <c r="H12" s="24">
        <v>0.36288264745022841</v>
      </c>
      <c r="I12" s="25">
        <v>9.3968206431707571E-2</v>
      </c>
      <c r="J12" s="26">
        <v>7.3601456967252676E-2</v>
      </c>
      <c r="K12" s="19">
        <f t="shared" si="0"/>
        <v>0.22257469132035726</v>
      </c>
      <c r="L12" s="19">
        <f t="shared" si="1"/>
        <v>-2.4334230957742915E-2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2.1941854086670325E-3</v>
      </c>
      <c r="C13" s="23">
        <v>4.6794992852753445E-2</v>
      </c>
      <c r="D13" s="24">
        <v>0</v>
      </c>
      <c r="E13" s="24">
        <v>0</v>
      </c>
      <c r="F13" s="24">
        <v>0</v>
      </c>
      <c r="G13" s="24">
        <v>4.9922119374683086E-4</v>
      </c>
      <c r="H13" s="24">
        <v>1.0048921343470239E-2</v>
      </c>
      <c r="I13" s="25">
        <v>2.1094946514776838E-3</v>
      </c>
      <c r="J13" s="26">
        <v>1.305815275855658E-2</v>
      </c>
      <c r="K13" s="19">
        <f t="shared" si="0"/>
        <v>0.27843792585477334</v>
      </c>
      <c r="L13" s="19">
        <f t="shared" si="1"/>
        <v>-6.1228790732220629E-4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2.9255805448893765E-2</v>
      </c>
      <c r="C14" s="23">
        <v>0.16853811774759475</v>
      </c>
      <c r="D14" s="24">
        <v>0</v>
      </c>
      <c r="E14" s="24">
        <v>0</v>
      </c>
      <c r="F14" s="24">
        <v>0</v>
      </c>
      <c r="G14" s="24">
        <v>5.8564256521163741E-3</v>
      </c>
      <c r="H14" s="24">
        <v>0.12516609558670341</v>
      </c>
      <c r="I14" s="25">
        <v>2.6202515424972688E-2</v>
      </c>
      <c r="J14" s="26">
        <v>6.650888085074888E-2</v>
      </c>
      <c r="K14" s="19">
        <f t="shared" si="0"/>
        <v>0.38307719840948035</v>
      </c>
      <c r="L14" s="19">
        <f t="shared" si="1"/>
        <v>-1.1544989969018055E-2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3.8763942219784235E-2</v>
      </c>
      <c r="C15" s="23">
        <v>0.19304951031429934</v>
      </c>
      <c r="D15" s="24">
        <v>0</v>
      </c>
      <c r="E15" s="24">
        <v>0</v>
      </c>
      <c r="F15" s="24">
        <v>0</v>
      </c>
      <c r="G15" s="24">
        <v>0</v>
      </c>
      <c r="H15" s="24">
        <v>0.15061201132914478</v>
      </c>
      <c r="I15" s="25">
        <v>3.0113744413061857E-2</v>
      </c>
      <c r="J15" s="26">
        <v>8.2064461982417625E-2</v>
      </c>
      <c r="K15" s="19">
        <f t="shared" si="0"/>
        <v>0.4086170422882992</v>
      </c>
      <c r="L15" s="19">
        <f t="shared" si="1"/>
        <v>-1.6478374161141226E-2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1.7919180837447431E-2</v>
      </c>
      <c r="C16" s="23">
        <v>0.13266989926981268</v>
      </c>
      <c r="D16" s="24">
        <v>0</v>
      </c>
      <c r="E16" s="24">
        <v>0</v>
      </c>
      <c r="F16" s="24">
        <v>0</v>
      </c>
      <c r="G16" s="24">
        <v>4.0082236525105629E-3</v>
      </c>
      <c r="H16" s="24">
        <v>7.1152231169242644E-2</v>
      </c>
      <c r="I16" s="25">
        <v>1.5031564073241079E-2</v>
      </c>
      <c r="J16" s="26">
        <v>4.926399562244415E-2</v>
      </c>
      <c r="K16" s="19">
        <f t="shared" si="0"/>
        <v>0.36467371606061716</v>
      </c>
      <c r="L16" s="19">
        <f t="shared" si="1"/>
        <v>-6.6538864594936674E-3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0.2643993417443774</v>
      </c>
      <c r="C17" s="23">
        <v>0.44105317028598534</v>
      </c>
      <c r="D17" s="24">
        <v>0.99616481704638304</v>
      </c>
      <c r="E17" s="24">
        <v>0.528004826486142</v>
      </c>
      <c r="F17" s="24">
        <v>0.49667900370255991</v>
      </c>
      <c r="G17" s="24">
        <v>0.18536510802094264</v>
      </c>
      <c r="H17" s="24">
        <v>3.7488465990492763E-2</v>
      </c>
      <c r="I17" s="25">
        <v>0.44224022058017165</v>
      </c>
      <c r="J17" s="26">
        <v>-6.1495839508477729E-2</v>
      </c>
      <c r="K17" s="19">
        <f t="shared" si="0"/>
        <v>-0.10256445950289034</v>
      </c>
      <c r="L17" s="19">
        <f t="shared" si="1"/>
        <v>3.6865077912299142E-2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3.6582997434957858</v>
      </c>
      <c r="C18" s="23">
        <v>2.2078254544486913</v>
      </c>
      <c r="D18" s="27">
        <v>5.8494670084918621</v>
      </c>
      <c r="E18" s="27">
        <v>5.6983175474366297</v>
      </c>
      <c r="F18" s="27">
        <v>4.0890925869162471</v>
      </c>
      <c r="G18" s="27">
        <v>4.295218726506147</v>
      </c>
      <c r="H18" s="27">
        <v>3.7280230641950114</v>
      </c>
      <c r="I18" s="28">
        <v>4.7204082152015534</v>
      </c>
      <c r="J18" s="26">
        <v>-4.2378865763645128E-2</v>
      </c>
      <c r="K18" s="19">
        <f t="shared" si="0"/>
        <v>5.1025649587535478E-2</v>
      </c>
      <c r="L18" s="19">
        <f t="shared" si="1"/>
        <v>7.0220493853078839E-2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0.16401535929786068</v>
      </c>
      <c r="C19" s="23">
        <v>0.37032336813147376</v>
      </c>
      <c r="D19" s="24">
        <v>0</v>
      </c>
      <c r="E19" s="24">
        <v>0</v>
      </c>
      <c r="F19" s="24">
        <v>0</v>
      </c>
      <c r="G19" s="24">
        <v>1.0112468316358304E-2</v>
      </c>
      <c r="H19" s="24">
        <v>0.5382511749714507</v>
      </c>
      <c r="I19" s="25">
        <v>0.10965077742038083</v>
      </c>
      <c r="J19" s="26">
        <v>0.11488768773728893</v>
      </c>
      <c r="K19" s="19">
        <f t="shared" si="0"/>
        <v>0.25935263777374962</v>
      </c>
      <c r="L19" s="19">
        <f t="shared" si="1"/>
        <v>-5.0883489956923329E-2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0.13165112452002195</v>
      </c>
      <c r="C20" s="23">
        <v>0.33814200103648329</v>
      </c>
      <c r="D20" s="24">
        <v>5.9268784158570805E-3</v>
      </c>
      <c r="E20" s="24">
        <v>6.7319018271956618E-2</v>
      </c>
      <c r="F20" s="24">
        <v>0.14379869452635566</v>
      </c>
      <c r="G20" s="24">
        <v>0.24500005183640602</v>
      </c>
      <c r="H20" s="24">
        <v>0.10652889981468087</v>
      </c>
      <c r="I20" s="25">
        <v>0.11508667609181979</v>
      </c>
      <c r="J20" s="26">
        <v>-7.4545185558980379E-3</v>
      </c>
      <c r="K20" s="19">
        <f t="shared" si="0"/>
        <v>-1.9143208431419569E-2</v>
      </c>
      <c r="L20" s="19">
        <f t="shared" si="1"/>
        <v>2.9023183976883745E-3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2.5598829767782046E-3</v>
      </c>
      <c r="C21" s="23">
        <v>5.0535105961970826E-2</v>
      </c>
      <c r="D21" s="24">
        <v>0</v>
      </c>
      <c r="E21" s="24">
        <v>0</v>
      </c>
      <c r="F21" s="24">
        <v>0</v>
      </c>
      <c r="G21" s="24">
        <v>3.737917108462197E-3</v>
      </c>
      <c r="H21" s="24">
        <v>6.1349981732950806E-3</v>
      </c>
      <c r="I21" s="25">
        <v>1.9775533479691621E-3</v>
      </c>
      <c r="J21" s="26">
        <v>7.6183112128644899E-3</v>
      </c>
      <c r="K21" s="19">
        <f t="shared" si="0"/>
        <v>0.15036693963592773</v>
      </c>
      <c r="L21" s="19">
        <f t="shared" si="1"/>
        <v>-3.8590965259449839E-4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0.24757725361126348</v>
      </c>
      <c r="C22" s="23">
        <v>0.4316443268600329</v>
      </c>
      <c r="D22" s="24">
        <v>0.5312814178791887</v>
      </c>
      <c r="E22" s="24">
        <v>0.48550103921444787</v>
      </c>
      <c r="F22" s="24">
        <v>0.51784887868202123</v>
      </c>
      <c r="G22" s="24">
        <v>0.31097986366402586</v>
      </c>
      <c r="H22" s="24">
        <v>5.3384023689796644E-3</v>
      </c>
      <c r="I22" s="25">
        <v>0.3696495305331397</v>
      </c>
      <c r="J22" s="26">
        <v>-5.9579361189072089E-2</v>
      </c>
      <c r="K22" s="19">
        <f t="shared" si="0"/>
        <v>-0.10385603095973168</v>
      </c>
      <c r="L22" s="19">
        <f t="shared" si="1"/>
        <v>3.4172798522351562E-2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7.3139513622234409E-4</v>
      </c>
      <c r="C23" s="23">
        <v>2.7036898097142575E-2</v>
      </c>
      <c r="D23" s="24">
        <v>0</v>
      </c>
      <c r="E23" s="24">
        <v>0</v>
      </c>
      <c r="F23" s="24">
        <v>4.1408958972319207E-4</v>
      </c>
      <c r="G23" s="24">
        <v>6.4053402056689173E-4</v>
      </c>
      <c r="H23" s="24">
        <v>0</v>
      </c>
      <c r="I23" s="25">
        <v>2.1378343065286796E-4</v>
      </c>
      <c r="J23" s="26">
        <v>-1.1913880248643398E-3</v>
      </c>
      <c r="K23" s="19">
        <f t="shared" si="0"/>
        <v>-4.4033033862838786E-2</v>
      </c>
      <c r="L23" s="19">
        <f t="shared" si="1"/>
        <v>3.2229119021290964E-5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6.1071493874565737E-2</v>
      </c>
      <c r="C24" s="23">
        <v>0.23948330484664973</v>
      </c>
      <c r="D24" s="24">
        <v>0</v>
      </c>
      <c r="E24" s="24">
        <v>0</v>
      </c>
      <c r="F24" s="24">
        <v>0</v>
      </c>
      <c r="G24" s="24">
        <v>6.8526859648986504E-3</v>
      </c>
      <c r="H24" s="24">
        <v>0.16485862454578942</v>
      </c>
      <c r="I24" s="25">
        <v>3.433887723727868E-2</v>
      </c>
      <c r="J24" s="26">
        <v>4.0793696573867541E-2</v>
      </c>
      <c r="K24" s="19">
        <f t="shared" si="0"/>
        <v>0.15993751467544742</v>
      </c>
      <c r="L24" s="19">
        <f t="shared" si="1"/>
        <v>-1.0402946426796388E-2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8.8498811482903644E-2</v>
      </c>
      <c r="C25" s="23">
        <v>0.28404493371233264</v>
      </c>
      <c r="D25" s="24">
        <v>0</v>
      </c>
      <c r="E25" s="24">
        <v>0</v>
      </c>
      <c r="F25" s="24">
        <v>0</v>
      </c>
      <c r="G25" s="24">
        <v>8.8837144994221531E-2</v>
      </c>
      <c r="H25" s="24">
        <v>0.17693763173217722</v>
      </c>
      <c r="I25" s="25">
        <v>5.3223759222781913E-2</v>
      </c>
      <c r="J25" s="26">
        <v>3.4277690404488907E-2</v>
      </c>
      <c r="K25" s="19">
        <f t="shared" si="0"/>
        <v>0.10999722873056177</v>
      </c>
      <c r="L25" s="19">
        <f t="shared" si="1"/>
        <v>-1.0679771054281225E-2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1.1336624611446335E-2</v>
      </c>
      <c r="C26" s="23">
        <v>0.10587802093510379</v>
      </c>
      <c r="D26" s="24">
        <v>0</v>
      </c>
      <c r="E26" s="24">
        <v>0</v>
      </c>
      <c r="F26" s="24">
        <v>0</v>
      </c>
      <c r="G26" s="24">
        <v>5.8498286292334211E-3</v>
      </c>
      <c r="H26" s="24">
        <v>3.7247313165337047E-2</v>
      </c>
      <c r="I26" s="25">
        <v>8.622487636721566E-3</v>
      </c>
      <c r="J26" s="26">
        <v>1.7841925436439782E-2</v>
      </c>
      <c r="K26" s="19">
        <f t="shared" si="0"/>
        <v>0.16660358844668421</v>
      </c>
      <c r="L26" s="19">
        <f t="shared" si="1"/>
        <v>-1.9103795975022051E-3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0.71841287255439756</v>
      </c>
      <c r="C27" s="23">
        <v>0.44981419876593876</v>
      </c>
      <c r="D27" s="24">
        <v>1</v>
      </c>
      <c r="E27" s="24">
        <v>1</v>
      </c>
      <c r="F27" s="24">
        <v>0.99896477602569211</v>
      </c>
      <c r="G27" s="24">
        <v>0.89272515526609308</v>
      </c>
      <c r="H27" s="24">
        <v>0.18799834452934483</v>
      </c>
      <c r="I27" s="25">
        <v>0.81588324353365604</v>
      </c>
      <c r="J27" s="26">
        <v>-0.12793204861116472</v>
      </c>
      <c r="K27" s="19">
        <f t="shared" si="0"/>
        <v>-8.0086440524733599E-2</v>
      </c>
      <c r="L27" s="19">
        <f t="shared" si="1"/>
        <v>0.20432443170238854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0.66063265679283234</v>
      </c>
      <c r="C28" s="23">
        <v>0.47353790898403275</v>
      </c>
      <c r="D28" s="24">
        <v>1</v>
      </c>
      <c r="E28" s="24">
        <v>0.84217704889003309</v>
      </c>
      <c r="F28" s="24">
        <v>0.77022833301286953</v>
      </c>
      <c r="G28" s="24">
        <v>0.66835623924806897</v>
      </c>
      <c r="H28" s="24">
        <v>9.4231371960735874E-2</v>
      </c>
      <c r="I28" s="25">
        <v>0.67244955378018734</v>
      </c>
      <c r="J28" s="26">
        <v>-0.11613063231194821</v>
      </c>
      <c r="K28" s="19">
        <f t="shared" si="0"/>
        <v>-8.322658736494784E-2</v>
      </c>
      <c r="L28" s="19">
        <f t="shared" si="1"/>
        <v>0.16201382551161456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1.8284878405558602E-4</v>
      </c>
      <c r="C29" s="23">
        <v>1.3522159001268477E-2</v>
      </c>
      <c r="D29" s="24">
        <v>0</v>
      </c>
      <c r="E29" s="24">
        <v>0</v>
      </c>
      <c r="F29" s="24">
        <v>0</v>
      </c>
      <c r="G29" s="24">
        <v>4.2365289237219133E-4</v>
      </c>
      <c r="H29" s="24">
        <v>0</v>
      </c>
      <c r="I29" s="25">
        <v>8.5107200282328086E-5</v>
      </c>
      <c r="J29" s="26">
        <v>1.3045278870756343E-4</v>
      </c>
      <c r="K29" s="19">
        <f t="shared" si="0"/>
        <v>9.645570323610039E-3</v>
      </c>
      <c r="L29" s="19">
        <f t="shared" si="1"/>
        <v>-1.7640033510625529E-6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0.13494240263302248</v>
      </c>
      <c r="C30" s="23">
        <v>0.34169328203266247</v>
      </c>
      <c r="D30" s="24">
        <v>0</v>
      </c>
      <c r="E30" s="24">
        <v>0</v>
      </c>
      <c r="F30" s="24">
        <v>0</v>
      </c>
      <c r="G30" s="24">
        <v>4.3254558092489508E-2</v>
      </c>
      <c r="H30" s="24">
        <v>0.39788107359688202</v>
      </c>
      <c r="I30" s="25">
        <v>8.8242707081294433E-2</v>
      </c>
      <c r="J30" s="26">
        <v>6.4756243782426948E-2</v>
      </c>
      <c r="K30" s="19">
        <f t="shared" si="0"/>
        <v>0.1639420018084575</v>
      </c>
      <c r="L30" s="19">
        <f t="shared" si="1"/>
        <v>-2.5573704784325014E-2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0.13786798317791188</v>
      </c>
      <c r="C31" s="23">
        <v>0.34479289413658698</v>
      </c>
      <c r="D31" s="24">
        <v>0</v>
      </c>
      <c r="E31" s="24">
        <v>0</v>
      </c>
      <c r="F31" s="24">
        <v>0</v>
      </c>
      <c r="G31" s="24">
        <v>3.4815523429828034E-3</v>
      </c>
      <c r="H31" s="24">
        <v>0.49637437422583613</v>
      </c>
      <c r="I31" s="25">
        <v>9.9945746546149891E-2</v>
      </c>
      <c r="J31" s="26">
        <v>0.10811907152478582</v>
      </c>
      <c r="K31" s="19">
        <f t="shared" si="0"/>
        <v>0.27034464681766218</v>
      </c>
      <c r="L31" s="19">
        <f t="shared" si="1"/>
        <v>-4.3232208632135165E-2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2.1941854086670325E-3</v>
      </c>
      <c r="C32" s="23">
        <v>4.6794992852753486E-2</v>
      </c>
      <c r="D32" s="24">
        <v>0</v>
      </c>
      <c r="E32" s="24">
        <v>0</v>
      </c>
      <c r="F32" s="24">
        <v>3.6795472475485659E-3</v>
      </c>
      <c r="G32" s="24">
        <v>3.127644687275684E-3</v>
      </c>
      <c r="H32" s="24">
        <v>0</v>
      </c>
      <c r="I32" s="25">
        <v>1.3845610923413994E-3</v>
      </c>
      <c r="J32" s="26">
        <v>-3.8433261564335673E-3</v>
      </c>
      <c r="K32" s="19">
        <f t="shared" si="0"/>
        <v>-8.1950930056285315E-2</v>
      </c>
      <c r="L32" s="19">
        <f t="shared" si="1"/>
        <v>1.802109511957896E-4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3.6569756811117204E-4</v>
      </c>
      <c r="C33" s="23">
        <v>1.9121471923642819E-2</v>
      </c>
      <c r="D33" s="24">
        <v>0</v>
      </c>
      <c r="E33" s="24">
        <v>0</v>
      </c>
      <c r="F33" s="24">
        <v>1.2776688617081534E-3</v>
      </c>
      <c r="G33" s="24">
        <v>0</v>
      </c>
      <c r="H33" s="24">
        <v>0</v>
      </c>
      <c r="I33" s="25">
        <v>2.6259732774392536E-4</v>
      </c>
      <c r="J33" s="26">
        <v>-1.763932142796474E-3</v>
      </c>
      <c r="K33" s="19">
        <f t="shared" si="0"/>
        <v>-9.2215028432058976E-2</v>
      </c>
      <c r="L33" s="19">
        <f t="shared" si="1"/>
        <v>3.3735148502673857E-5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0.29438654232949352</v>
      </c>
      <c r="C34" s="23">
        <v>0.45580817773308241</v>
      </c>
      <c r="D34" s="24">
        <v>0.46279170370495426</v>
      </c>
      <c r="E34" s="24">
        <v>0.44558176979862313</v>
      </c>
      <c r="F34" s="24">
        <v>0.33248085089004231</v>
      </c>
      <c r="G34" s="24">
        <v>0.30100897517766795</v>
      </c>
      <c r="H34" s="24">
        <v>1.2673805550402182E-2</v>
      </c>
      <c r="I34" s="25">
        <v>0.30995608190311236</v>
      </c>
      <c r="J34" s="26">
        <v>-6.3241207587036899E-2</v>
      </c>
      <c r="K34" s="19">
        <f t="shared" si="0"/>
        <v>-9.7900497035133802E-2</v>
      </c>
      <c r="L34" s="19">
        <f t="shared" si="1"/>
        <v>4.0844726671823116E-2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0.11940025598829768</v>
      </c>
      <c r="C35" s="23">
        <v>0.32428855020886793</v>
      </c>
      <c r="D35" s="24">
        <v>0</v>
      </c>
      <c r="E35" s="24">
        <v>0</v>
      </c>
      <c r="F35" s="24">
        <v>0</v>
      </c>
      <c r="G35" s="24">
        <v>2.9567535661968423E-3</v>
      </c>
      <c r="H35" s="24">
        <v>0.43173344091885452</v>
      </c>
      <c r="I35" s="25">
        <v>8.691584944050966E-2</v>
      </c>
      <c r="J35" s="26">
        <v>0.11140092842485358</v>
      </c>
      <c r="K35" s="19">
        <f t="shared" si="0"/>
        <v>0.3025072238609966</v>
      </c>
      <c r="L35" s="19">
        <f t="shared" si="1"/>
        <v>-4.1016864032647579E-2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3.6569756811117204E-4</v>
      </c>
      <c r="C36" s="23">
        <v>1.9121471923642809E-2</v>
      </c>
      <c r="D36" s="24">
        <v>0</v>
      </c>
      <c r="E36" s="24">
        <v>0</v>
      </c>
      <c r="F36" s="24">
        <v>0</v>
      </c>
      <c r="G36" s="24">
        <v>4.7657899369456442E-4</v>
      </c>
      <c r="H36" s="24">
        <v>5.7818053481299909E-4</v>
      </c>
      <c r="I36" s="25">
        <v>2.1134234170629244E-4</v>
      </c>
      <c r="J36" s="26">
        <v>4.6308507673322253E-3</v>
      </c>
      <c r="K36" s="19">
        <f t="shared" si="0"/>
        <v>0.24209209913095595</v>
      </c>
      <c r="L36" s="19">
        <f t="shared" si="1"/>
        <v>-8.8564879872308748E-5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0.14646187602852442</v>
      </c>
      <c r="C37" s="23">
        <v>0.35360098578893334</v>
      </c>
      <c r="D37" s="24">
        <v>0</v>
      </c>
      <c r="E37" s="24">
        <v>0</v>
      </c>
      <c r="F37" s="24">
        <v>1.9580334953730261E-3</v>
      </c>
      <c r="G37" s="24">
        <v>0.11840670579167722</v>
      </c>
      <c r="H37" s="24">
        <v>0.32060387470509299</v>
      </c>
      <c r="I37" s="25">
        <v>8.8291379976408249E-2</v>
      </c>
      <c r="J37" s="26">
        <v>3.9481637849271167E-2</v>
      </c>
      <c r="K37" s="19">
        <f t="shared" si="0"/>
        <v>9.5302571133959776E-2</v>
      </c>
      <c r="L37" s="19">
        <f t="shared" si="1"/>
        <v>-1.6353333221572789E-2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5.7231669409398431E-2</v>
      </c>
      <c r="C38" s="23">
        <v>0.23230599014414285</v>
      </c>
      <c r="D38" s="24">
        <v>0</v>
      </c>
      <c r="E38" s="24">
        <v>0.15782295110996694</v>
      </c>
      <c r="F38" s="24">
        <v>0.20969189077776795</v>
      </c>
      <c r="G38" s="24">
        <v>0.26502532109581983</v>
      </c>
      <c r="H38" s="24">
        <v>5.4087149054614743E-3</v>
      </c>
      <c r="I38" s="25">
        <v>0.13002034376605434</v>
      </c>
      <c r="J38" s="26">
        <v>-1.8294661617643829E-2</v>
      </c>
      <c r="K38" s="19">
        <f t="shared" si="0"/>
        <v>-7.4245298544751676E-2</v>
      </c>
      <c r="L38" s="19">
        <f t="shared" si="1"/>
        <v>4.5071331350867482E-3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7.3139513622234409E-4</v>
      </c>
      <c r="C39" s="23">
        <v>2.7036898097142582E-2</v>
      </c>
      <c r="D39" s="24">
        <v>0</v>
      </c>
      <c r="E39" s="24">
        <v>0</v>
      </c>
      <c r="F39" s="24">
        <v>0</v>
      </c>
      <c r="G39" s="24">
        <v>0</v>
      </c>
      <c r="H39" s="24">
        <v>3.448728520674349E-3</v>
      </c>
      <c r="I39" s="25">
        <v>6.8954745577803336E-4</v>
      </c>
      <c r="J39" s="26">
        <v>3.5960655955858179E-3</v>
      </c>
      <c r="K39" s="19">
        <f t="shared" si="0"/>
        <v>0.13290856953296151</v>
      </c>
      <c r="L39" s="19">
        <f t="shared" si="1"/>
        <v>-9.7279831314152988E-5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4.388370817334065E-3</v>
      </c>
      <c r="C40" s="23">
        <v>6.6105310316258159E-2</v>
      </c>
      <c r="D40" s="24">
        <v>0</v>
      </c>
      <c r="E40" s="24">
        <v>0</v>
      </c>
      <c r="F40" s="24">
        <v>4.2382411562327232E-3</v>
      </c>
      <c r="G40" s="24">
        <v>1.1737627051736296E-2</v>
      </c>
      <c r="H40" s="24">
        <v>7.2272566851624249E-4</v>
      </c>
      <c r="I40" s="25">
        <v>3.3735428185442161E-3</v>
      </c>
      <c r="J40" s="26">
        <v>-3.4799317822372623E-3</v>
      </c>
      <c r="K40" s="19">
        <f t="shared" si="0"/>
        <v>-5.2411228910087558E-2</v>
      </c>
      <c r="L40" s="19">
        <f t="shared" si="1"/>
        <v>2.3101368114639143E-4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7.3139513622234409E-4</v>
      </c>
      <c r="C41" s="23">
        <v>2.7036898097142572E-2</v>
      </c>
      <c r="D41" s="24">
        <v>0</v>
      </c>
      <c r="E41" s="24">
        <v>0</v>
      </c>
      <c r="F41" s="24">
        <v>0</v>
      </c>
      <c r="G41" s="24">
        <v>0</v>
      </c>
      <c r="H41" s="24">
        <v>1.9330111218930476E-3</v>
      </c>
      <c r="I41" s="25">
        <v>3.8649110624438231E-4</v>
      </c>
      <c r="J41" s="26">
        <v>8.7867809840153389E-3</v>
      </c>
      <c r="K41" s="19">
        <f t="shared" si="0"/>
        <v>0.3247545019252242</v>
      </c>
      <c r="L41" s="19">
        <f t="shared" si="1"/>
        <v>-2.3769771412642212E-4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3.6569756811117204E-4</v>
      </c>
      <c r="C42" s="23">
        <v>1.9121471923642809E-2</v>
      </c>
      <c r="D42" s="24">
        <v>0</v>
      </c>
      <c r="E42" s="24">
        <v>0</v>
      </c>
      <c r="F42" s="24">
        <v>0</v>
      </c>
      <c r="G42" s="24">
        <v>4.7657899369456442E-4</v>
      </c>
      <c r="H42" s="24">
        <v>5.7818053481299909E-4</v>
      </c>
      <c r="I42" s="25">
        <v>2.1134234170629244E-4</v>
      </c>
      <c r="J42" s="26">
        <v>4.6308507673322001E-3</v>
      </c>
      <c r="K42" s="19">
        <f t="shared" si="0"/>
        <v>0.24209209913095464</v>
      </c>
      <c r="L42" s="19">
        <f t="shared" si="1"/>
        <v>-8.856487987230826E-5</v>
      </c>
      <c r="M42" s="15">
        <v>1</v>
      </c>
      <c r="N42" s="15">
        <v>0</v>
      </c>
    </row>
    <row r="43" spans="1:14" x14ac:dyDescent="0.2">
      <c r="A43" s="29"/>
      <c r="B43" s="30"/>
      <c r="C43" s="31"/>
      <c r="D43" s="32"/>
      <c r="E43" s="33"/>
      <c r="F43" s="33"/>
      <c r="G43" s="33"/>
      <c r="H43" s="33"/>
      <c r="I43" s="32"/>
      <c r="J43" s="34"/>
      <c r="K43" s="35"/>
      <c r="L43" s="14"/>
      <c r="N43" s="15">
        <v>0</v>
      </c>
    </row>
    <row r="44" spans="1:14" x14ac:dyDescent="0.2">
      <c r="A44" s="1"/>
    </row>
    <row r="45" spans="1:14" x14ac:dyDescent="0.2">
      <c r="A45" s="39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s="1" customFormat="1" ht="17.25" customHeight="1" x14ac:dyDescent="0.3">
      <c r="A50" s="48" t="s">
        <v>58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</row>
    <row r="51" spans="1:12" s="1" customFormat="1" ht="18.75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7.25" customHeight="1" x14ac:dyDescent="0.3">
      <c r="A52" s="2"/>
      <c r="B52" s="2"/>
      <c r="C52" s="2"/>
      <c r="D52" s="2"/>
      <c r="E52" s="2"/>
      <c r="F52" s="2"/>
      <c r="G52" s="2"/>
      <c r="H52" s="2"/>
      <c r="J52" s="3"/>
      <c r="K52" s="4"/>
      <c r="L52" s="4"/>
    </row>
    <row r="53" spans="1:12" ht="15" customHeight="1" x14ac:dyDescent="0.2">
      <c r="A53" s="1"/>
      <c r="B53" s="40"/>
      <c r="C53" s="50" t="s">
        <v>60</v>
      </c>
      <c r="D53" s="52" t="s">
        <v>61</v>
      </c>
      <c r="E53" s="52"/>
      <c r="F53" s="27"/>
      <c r="G53" s="27"/>
      <c r="H53" s="27"/>
    </row>
    <row r="54" spans="1:12" ht="15" customHeight="1" x14ac:dyDescent="0.2">
      <c r="A54" s="1"/>
      <c r="C54" s="51"/>
      <c r="D54" s="41" t="s">
        <v>7</v>
      </c>
      <c r="E54" s="41" t="s">
        <v>11</v>
      </c>
    </row>
    <row r="55" spans="1:12" ht="15" customHeight="1" x14ac:dyDescent="0.2">
      <c r="A55" s="1"/>
      <c r="C55" s="42" t="s">
        <v>62</v>
      </c>
      <c r="D55" s="38" t="s">
        <v>63</v>
      </c>
      <c r="E55" s="38">
        <v>-0.81230604227650005</v>
      </c>
    </row>
    <row r="56" spans="1:12" ht="15" customHeight="1" x14ac:dyDescent="0.2">
      <c r="A56" s="1"/>
      <c r="C56" s="42" t="s">
        <v>64</v>
      </c>
      <c r="D56" s="38">
        <v>-0.81230604227650005</v>
      </c>
      <c r="E56" s="38">
        <v>-0.68420774961090003</v>
      </c>
    </row>
    <row r="57" spans="1:12" ht="15" customHeight="1" x14ac:dyDescent="0.2">
      <c r="A57" s="1"/>
      <c r="C57" s="42" t="s">
        <v>65</v>
      </c>
      <c r="D57" s="38">
        <v>-0.68420774961090003</v>
      </c>
      <c r="E57" s="38">
        <v>-0.53891268272649995</v>
      </c>
    </row>
    <row r="58" spans="1:12" ht="15" customHeight="1" x14ac:dyDescent="0.2">
      <c r="A58" s="1"/>
      <c r="C58" s="42" t="s">
        <v>66</v>
      </c>
      <c r="D58" s="38">
        <v>-0.53891268272649995</v>
      </c>
      <c r="E58" s="38">
        <v>0.20853042319580001</v>
      </c>
    </row>
    <row r="59" spans="1:12" ht="15" customHeight="1" x14ac:dyDescent="0.2">
      <c r="A59" s="1"/>
      <c r="C59" s="41" t="s">
        <v>67</v>
      </c>
      <c r="D59" s="43">
        <v>0.20853042319580001</v>
      </c>
      <c r="E59" s="43" t="s">
        <v>68</v>
      </c>
    </row>
    <row r="60" spans="1:12" x14ac:dyDescent="0.2">
      <c r="A60" s="1"/>
      <c r="C60" s="15"/>
      <c r="D60" s="15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22"/>
      <c r="D70" s="22"/>
      <c r="E70" s="27"/>
    </row>
    <row r="71" spans="3:5" x14ac:dyDescent="0.2">
      <c r="C71" s="22"/>
      <c r="D71" s="22"/>
      <c r="E7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0:L50"/>
    <mergeCell ref="A51:L51"/>
    <mergeCell ref="C53:C54"/>
    <mergeCell ref="D53:E5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2014-07-28T16:16:15Z</cp:lastPrinted>
  <dcterms:created xsi:type="dcterms:W3CDTF">2013-07-31T16:21:41Z</dcterms:created>
  <dcterms:modified xsi:type="dcterms:W3CDTF">2014-07-28T16:16:18Z</dcterms:modified>
</cp:coreProperties>
</file>